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\ANALYST\Projects\Price Transparency\Files\Final Upload\"/>
    </mc:Choice>
  </mc:AlternateContent>
  <workbookProtection lockStructure="1"/>
  <bookViews>
    <workbookView xWindow="0" yWindow="0" windowWidth="19200" windowHeight="7050"/>
  </bookViews>
  <sheets>
    <sheet name="INPATIENT LIST 7" sheetId="1" r:id="rId1"/>
  </sheets>
  <definedNames>
    <definedName name="data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</calcChain>
</file>

<file path=xl/comments1.xml><?xml version="1.0" encoding="utf-8"?>
<comments xmlns="http://schemas.openxmlformats.org/spreadsheetml/2006/main">
  <authors>
    <author>Sra, Vivek</author>
  </authors>
  <commentList>
    <comment ref="F9" authorId="0" shapeId="0">
      <text>
        <r>
          <rPr>
            <b/>
            <sz val="9"/>
            <color indexed="81"/>
            <rFont val="Tahoma"/>
            <charset val="1"/>
          </rPr>
          <t>MS Case Rate x ALOS per DRG (All Payers FY 2020)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charset val="1"/>
          </rPr>
          <t>MS Case Rate x ALOS per DRG (All Payers FY 2020)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<sst xmlns="http://schemas.openxmlformats.org/spreadsheetml/2006/main" count="49" uniqueCount="36">
  <si>
    <t>United Medical Center</t>
  </si>
  <si>
    <t>The Not-For-Profit Corporation</t>
  </si>
  <si>
    <t>1310 Southern Avenue SE, Washington DC 20032</t>
  </si>
  <si>
    <t>Shoppable Services by DRG</t>
  </si>
  <si>
    <t>Prices posted effective 01/01/2021</t>
  </si>
  <si>
    <t>Insurance Negotiated Rate(s)</t>
  </si>
  <si>
    <t>Service Package / Rate Type</t>
  </si>
  <si>
    <t>Description</t>
  </si>
  <si>
    <t>DRG</t>
  </si>
  <si>
    <t>Gross Charge</t>
  </si>
  <si>
    <t>Discounted Cash Price</t>
  </si>
  <si>
    <t>Aetna</t>
  </si>
  <si>
    <t>Amerigroup DC</t>
  </si>
  <si>
    <t>AmeriHealth</t>
  </si>
  <si>
    <t>CareFirst</t>
  </si>
  <si>
    <t>HSCSN</t>
  </si>
  <si>
    <t>MedStar</t>
  </si>
  <si>
    <t>MultiPlan</t>
  </si>
  <si>
    <t>NaphCare</t>
  </si>
  <si>
    <t>Trusted</t>
  </si>
  <si>
    <t>UHC</t>
  </si>
  <si>
    <t>De-identified Minimum Rate</t>
  </si>
  <si>
    <t>De-identified Maximum Rate</t>
  </si>
  <si>
    <t>SEIZURES WITHOUT MCC</t>
  </si>
  <si>
    <t>CHRONIC OBSTRUCTIVE PULMONARY DISEASE WITH MCC</t>
  </si>
  <si>
    <t> 1332682.96</t>
  </si>
  <si>
    <t>OTHER CIRCULATORY SYSTEM DIAGNOSES WITH MCC</t>
  </si>
  <si>
    <t> 450938.01</t>
  </si>
  <si>
    <t>MAJOR SMALL &amp; LARGE BOWEL PROCEDURES W MCC</t>
  </si>
  <si>
    <t> 1043431.44</t>
  </si>
  <si>
    <t xml:space="preserve">MAJOR JOINT REPLACEMENT OR REATTACHMENT OF LOWER EXTREMITY WITHOUT MAJOR COMORBID CONDITIONS OR COMPLICATIONS (MCC). </t>
  </si>
  <si>
    <t> 310391.93</t>
  </si>
  <si>
    <t>MISCELLANEOUS DISORDERS OF NUTRITION, METABOLISM, FLUIDS AND ELECTROLYTES WITHOUT MCC</t>
  </si>
  <si>
    <t> 532959.81</t>
  </si>
  <si>
    <t xml:space="preserve">UTERINE AND ADNEXA PROCEDURES FOR NON-MALIGNANCY WITHOUT COMORBID CONDITIONS (CC) OR MAJOR COMORBID CONDITIONS OR COMPLICATIONS (MCC) </t>
  </si>
  <si>
    <t> 114981.75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</si>
</sst>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2"/>
      <color theme="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tabSelected="1" workbookViewId="0">
      <pane xSplit="1" ySplit="9" topLeftCell="B10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11" defaultRowHeight="15.5" x14ac:dyDescent="0.35"/>
  <cols>
    <col min="1" max="1" width="11" style="13"/>
    <col min="2" max="2" width="90.1640625" customWidth="1"/>
    <col min="3" max="3" width="9" style="13" customWidth="1"/>
    <col min="4" max="4" width="12.6640625" style="13" customWidth="1"/>
    <col min="5" max="5" width="12.1640625" style="13" customWidth="1"/>
    <col min="6" max="6" width="10.83203125" customWidth="1"/>
    <col min="7" max="7" width="13.1640625" customWidth="1"/>
    <col min="8" max="8" width="16.1640625" customWidth="1"/>
    <col min="9" max="11" width="10.33203125" bestFit="1" customWidth="1"/>
    <col min="12" max="12" width="11.33203125" bestFit="1" customWidth="1"/>
    <col min="13" max="13" width="11.33203125" customWidth="1"/>
    <col min="14" max="15" width="10.33203125" bestFit="1" customWidth="1"/>
  </cols>
  <sheetData>
    <row r="1" spans="1:17" ht="18.5" x14ac:dyDescent="0.45">
      <c r="A1" s="1" t="s">
        <v>0</v>
      </c>
      <c r="B1" s="1"/>
      <c r="C1" s="1"/>
      <c r="D1" s="1"/>
      <c r="E1" s="1"/>
    </row>
    <row r="2" spans="1:17" ht="18.5" x14ac:dyDescent="0.45">
      <c r="A2" s="1" t="s">
        <v>1</v>
      </c>
      <c r="B2" s="1"/>
      <c r="C2" s="1"/>
      <c r="D2" s="1"/>
      <c r="E2" s="1"/>
    </row>
    <row r="3" spans="1:17" ht="18.5" x14ac:dyDescent="0.45">
      <c r="A3" s="1" t="s">
        <v>2</v>
      </c>
      <c r="B3" s="1"/>
      <c r="C3" s="1"/>
      <c r="D3" s="1"/>
      <c r="E3" s="1"/>
    </row>
    <row r="4" spans="1:17" ht="18.5" x14ac:dyDescent="0.45">
      <c r="A4" s="1"/>
      <c r="B4" s="1"/>
      <c r="C4" s="1"/>
      <c r="D4" s="1"/>
      <c r="E4" s="1"/>
    </row>
    <row r="5" spans="1:17" ht="18.5" x14ac:dyDescent="0.45">
      <c r="A5" s="1" t="s">
        <v>3</v>
      </c>
      <c r="B5" s="1"/>
      <c r="C5" s="1"/>
      <c r="D5" s="1"/>
      <c r="E5" s="1"/>
    </row>
    <row r="6" spans="1:17" ht="18.5" x14ac:dyDescent="0.45">
      <c r="A6" s="1" t="s">
        <v>4</v>
      </c>
      <c r="B6" s="1"/>
      <c r="C6" s="1"/>
      <c r="D6" s="1"/>
      <c r="E6" s="1"/>
    </row>
    <row r="7" spans="1:17" ht="17" customHeight="1" x14ac:dyDescent="0.45">
      <c r="A7" s="1"/>
      <c r="B7" s="1"/>
      <c r="C7" s="1"/>
      <c r="D7" s="1"/>
      <c r="E7" s="1"/>
    </row>
    <row r="8" spans="1:17" x14ac:dyDescent="0.35">
      <c r="A8"/>
      <c r="C8"/>
      <c r="D8"/>
      <c r="E8"/>
      <c r="F8" s="2"/>
      <c r="G8" s="3"/>
      <c r="H8" s="3"/>
      <c r="I8" s="4" t="s">
        <v>5</v>
      </c>
      <c r="J8" s="3"/>
      <c r="K8" s="3"/>
      <c r="L8" s="3"/>
      <c r="M8" s="3"/>
      <c r="N8" s="3"/>
      <c r="O8" s="5"/>
    </row>
    <row r="9" spans="1:17" s="9" customFormat="1" ht="74" x14ac:dyDescent="0.45">
      <c r="A9" s="6" t="s">
        <v>6</v>
      </c>
      <c r="B9" s="7" t="s">
        <v>7</v>
      </c>
      <c r="C9" s="6" t="s">
        <v>8</v>
      </c>
      <c r="D9" s="6" t="s">
        <v>9</v>
      </c>
      <c r="E9" s="6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8" t="s">
        <v>20</v>
      </c>
      <c r="P9" s="6" t="s">
        <v>21</v>
      </c>
      <c r="Q9" s="6" t="s">
        <v>22</v>
      </c>
    </row>
    <row r="10" spans="1:17" ht="20" customHeight="1" x14ac:dyDescent="0.35">
      <c r="A10" s="10" t="s">
        <v>8</v>
      </c>
      <c r="B10" s="11" t="s">
        <v>23</v>
      </c>
      <c r="C10" s="10">
        <v>101</v>
      </c>
      <c r="D10" s="12">
        <v>371883.46</v>
      </c>
      <c r="E10" s="12">
        <v>371883.46</v>
      </c>
      <c r="F10" s="12">
        <v>5148</v>
      </c>
      <c r="G10" s="12">
        <v>11842.71</v>
      </c>
      <c r="H10" s="12">
        <v>11842.71</v>
      </c>
      <c r="I10" s="12">
        <v>11920.71</v>
      </c>
      <c r="J10" s="12">
        <v>3720</v>
      </c>
      <c r="K10" s="12">
        <v>12197.99</v>
      </c>
      <c r="L10" s="12">
        <v>13998.62</v>
      </c>
      <c r="M10" s="12">
        <v>10962.88</v>
      </c>
      <c r="N10" s="12">
        <v>12079.56</v>
      </c>
      <c r="O10" s="12">
        <v>5812.14</v>
      </c>
      <c r="P10" s="12">
        <f>MIN(F10:O10)</f>
        <v>3720</v>
      </c>
      <c r="Q10" s="12">
        <f>MAX(F10:O10)</f>
        <v>13998.62</v>
      </c>
    </row>
    <row r="11" spans="1:17" ht="20" customHeight="1" x14ac:dyDescent="0.35">
      <c r="A11" s="10" t="s">
        <v>8</v>
      </c>
      <c r="B11" s="11" t="s">
        <v>24</v>
      </c>
      <c r="C11" s="10">
        <v>190</v>
      </c>
      <c r="D11" s="12" t="s">
        <v>25</v>
      </c>
      <c r="E11" s="12" t="s">
        <v>25</v>
      </c>
      <c r="F11" s="12">
        <v>6435</v>
      </c>
      <c r="G11" s="12">
        <v>11149.78</v>
      </c>
      <c r="H11" s="12">
        <v>11149.78</v>
      </c>
      <c r="I11" s="12">
        <v>16328.07</v>
      </c>
      <c r="J11" s="12">
        <v>4650</v>
      </c>
      <c r="K11" s="12">
        <v>11484.27</v>
      </c>
      <c r="L11" s="12">
        <v>18989.400000000001</v>
      </c>
      <c r="M11" s="12">
        <v>15016.46</v>
      </c>
      <c r="N11" s="12">
        <v>11372.78</v>
      </c>
      <c r="O11" s="12">
        <v>7961.02</v>
      </c>
      <c r="P11" s="12">
        <f t="shared" ref="P11:P16" si="0">MIN(F11:O11)</f>
        <v>4650</v>
      </c>
      <c r="Q11" s="12">
        <f t="shared" ref="Q11:Q16" si="1">MAX(F11:O11)</f>
        <v>18989.400000000001</v>
      </c>
    </row>
    <row r="12" spans="1:17" ht="20" customHeight="1" x14ac:dyDescent="0.35">
      <c r="A12" s="10" t="s">
        <v>8</v>
      </c>
      <c r="B12" s="11" t="s">
        <v>26</v>
      </c>
      <c r="C12" s="10">
        <v>314</v>
      </c>
      <c r="D12" s="12" t="s">
        <v>27</v>
      </c>
      <c r="E12" s="12" t="s">
        <v>27</v>
      </c>
      <c r="F12" s="12">
        <v>6435</v>
      </c>
      <c r="G12" s="12">
        <v>12335.11</v>
      </c>
      <c r="H12" s="12">
        <v>12335.11</v>
      </c>
      <c r="I12" s="12">
        <v>27742.77</v>
      </c>
      <c r="J12" s="12">
        <v>5580</v>
      </c>
      <c r="K12" s="12">
        <v>12705.16</v>
      </c>
      <c r="L12" s="12">
        <v>25937.82</v>
      </c>
      <c r="M12" s="12">
        <v>25513.63</v>
      </c>
      <c r="N12" s="12">
        <v>12581.81</v>
      </c>
      <c r="O12" s="12">
        <v>13526.45</v>
      </c>
      <c r="P12" s="12">
        <f t="shared" si="0"/>
        <v>5580</v>
      </c>
      <c r="Q12" s="12">
        <f t="shared" si="1"/>
        <v>27742.77</v>
      </c>
    </row>
    <row r="13" spans="1:17" ht="20" customHeight="1" x14ac:dyDescent="0.35">
      <c r="A13" s="10" t="s">
        <v>8</v>
      </c>
      <c r="B13" s="11" t="s">
        <v>28</v>
      </c>
      <c r="C13" s="10">
        <v>329</v>
      </c>
      <c r="D13" s="12" t="s">
        <v>29</v>
      </c>
      <c r="E13" s="12" t="s">
        <v>29</v>
      </c>
      <c r="F13" s="12">
        <v>24453</v>
      </c>
      <c r="G13" s="12">
        <v>33234.31</v>
      </c>
      <c r="H13" s="12">
        <v>33234.31</v>
      </c>
      <c r="I13" s="12">
        <v>68464.899999999994</v>
      </c>
      <c r="J13" s="12">
        <v>17670</v>
      </c>
      <c r="K13" s="12">
        <v>34231.339999999997</v>
      </c>
      <c r="L13" s="12">
        <v>102863.6</v>
      </c>
      <c r="M13" s="12">
        <v>62963.73</v>
      </c>
      <c r="N13" s="12">
        <v>33899</v>
      </c>
      <c r="O13" s="12">
        <v>33381.19</v>
      </c>
      <c r="P13" s="12">
        <f t="shared" si="0"/>
        <v>17670</v>
      </c>
      <c r="Q13" s="12">
        <f t="shared" si="1"/>
        <v>102863.6</v>
      </c>
    </row>
    <row r="14" spans="1:17" ht="31" x14ac:dyDescent="0.35">
      <c r="A14" s="10" t="s">
        <v>8</v>
      </c>
      <c r="B14" s="11" t="s">
        <v>30</v>
      </c>
      <c r="C14" s="10">
        <v>470</v>
      </c>
      <c r="D14" s="12" t="s">
        <v>31</v>
      </c>
      <c r="E14" s="12" t="s">
        <v>31</v>
      </c>
      <c r="F14" s="12">
        <v>14157</v>
      </c>
      <c r="G14" s="12">
        <v>30020</v>
      </c>
      <c r="H14" s="12">
        <v>30020</v>
      </c>
      <c r="I14" s="12">
        <v>27286.13</v>
      </c>
      <c r="J14" s="12">
        <v>4650</v>
      </c>
      <c r="K14" s="12">
        <v>30920.6</v>
      </c>
      <c r="L14" s="12">
        <v>54318.59</v>
      </c>
      <c r="M14" s="12">
        <v>25093.69</v>
      </c>
      <c r="N14" s="12">
        <v>30620.400000000001</v>
      </c>
      <c r="O14" s="12">
        <v>13303.8</v>
      </c>
      <c r="P14" s="12">
        <f t="shared" si="0"/>
        <v>4650</v>
      </c>
      <c r="Q14" s="12">
        <f t="shared" si="1"/>
        <v>54318.59</v>
      </c>
    </row>
    <row r="15" spans="1:17" ht="20" customHeight="1" x14ac:dyDescent="0.35">
      <c r="A15" s="10" t="s">
        <v>8</v>
      </c>
      <c r="B15" s="11" t="s">
        <v>32</v>
      </c>
      <c r="C15" s="10">
        <v>641</v>
      </c>
      <c r="D15" s="12" t="s">
        <v>33</v>
      </c>
      <c r="E15" s="12" t="s">
        <v>33</v>
      </c>
      <c r="F15" s="12">
        <v>77022</v>
      </c>
      <c r="G15" s="12">
        <v>11310.17</v>
      </c>
      <c r="H15" s="12">
        <v>11310.17</v>
      </c>
      <c r="I15" s="12">
        <v>10310.799999999999</v>
      </c>
      <c r="J15" s="12">
        <v>5580</v>
      </c>
      <c r="K15" s="12">
        <v>11649.48</v>
      </c>
      <c r="L15" s="12">
        <v>17341.68</v>
      </c>
      <c r="M15" s="12">
        <v>9482.33</v>
      </c>
      <c r="N15" s="12">
        <v>11536.37</v>
      </c>
      <c r="O15" s="12">
        <v>5027.2</v>
      </c>
      <c r="P15" s="12">
        <f t="shared" si="0"/>
        <v>5027.2</v>
      </c>
      <c r="Q15" s="12">
        <f t="shared" si="1"/>
        <v>77022</v>
      </c>
    </row>
    <row r="16" spans="1:17" ht="31" x14ac:dyDescent="0.35">
      <c r="A16" s="10" t="s">
        <v>8</v>
      </c>
      <c r="B16" s="11" t="s">
        <v>34</v>
      </c>
      <c r="C16" s="10">
        <v>743</v>
      </c>
      <c r="D16" s="12" t="s">
        <v>35</v>
      </c>
      <c r="E16" s="12" t="s">
        <v>35</v>
      </c>
      <c r="F16" s="12">
        <v>25074</v>
      </c>
      <c r="G16" s="12">
        <v>22562.93</v>
      </c>
      <c r="H16" s="12">
        <v>22562.93</v>
      </c>
      <c r="I16" s="12">
        <v>15298.22</v>
      </c>
      <c r="J16" s="12">
        <v>1860</v>
      </c>
      <c r="K16" s="12">
        <v>23239.82</v>
      </c>
      <c r="L16" s="12">
        <v>19168.48</v>
      </c>
      <c r="M16" s="12">
        <v>14069.02</v>
      </c>
      <c r="N16" s="12">
        <v>23014.19</v>
      </c>
      <c r="O16" s="12">
        <v>7458.9</v>
      </c>
      <c r="P16" s="12">
        <f t="shared" si="0"/>
        <v>1860</v>
      </c>
      <c r="Q16" s="12">
        <f t="shared" si="1"/>
        <v>25074</v>
      </c>
    </row>
  </sheetData>
  <pageMargins left="0.75" right="0.75" top="1" bottom="1" header="0.5" footer="0.5"/>
  <pageSetup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INPATIENT LIST 7</vt:lpstr>
    </vt:vector>
  </TitlesOfParts>
  <Company>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Vineela Yannamreddy</dc:creator>
  <cp:lastModifiedBy>Vineela Yannamreddy</cp:lastModifiedBy>
  <dcterms:created xsi:type="dcterms:W3CDTF">2020-12-28T21:31:57Z</dcterms:created>
  <dcterms:modified xsi:type="dcterms:W3CDTF">2020-12-28T21:49:13Z</dcterms:modified>
</cp:coreProperties>
</file>